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TODO\0 PROCESOS SELECCION\OTRAS BOLSAS EMPLEO\BE PSG 2301\WEB\"/>
    </mc:Choice>
  </mc:AlternateContent>
  <xr:revisionPtr revIDLastSave="0" documentId="13_ncr:1_{D3378A20-13A1-457A-9781-41090AA5E20C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H36" i="1" s="1"/>
  <c r="J31" i="1"/>
  <c r="H31" i="1" s="1"/>
  <c r="J25" i="1"/>
  <c r="J26" i="1"/>
  <c r="H26" i="1" s="1"/>
  <c r="L26" i="1"/>
  <c r="K26" i="1" s="1"/>
  <c r="H25" i="1"/>
  <c r="L25" i="1"/>
  <c r="K25" i="1" s="1"/>
  <c r="H20" i="1"/>
  <c r="J20" i="1"/>
  <c r="J15" i="1"/>
  <c r="J37" i="1" l="1"/>
  <c r="H37" i="1"/>
  <c r="J32" i="1"/>
  <c r="H32" i="1"/>
  <c r="H21" i="1"/>
  <c r="J21" i="1"/>
  <c r="H15" i="1" l="1"/>
  <c r="H27" i="1" l="1"/>
  <c r="H16" i="1"/>
  <c r="H39" i="1" l="1"/>
  <c r="J27" i="1"/>
  <c r="J16" i="1" l="1"/>
  <c r="F11" i="1" l="1"/>
</calcChain>
</file>

<file path=xl/sharedStrings.xml><?xml version="1.0" encoding="utf-8"?>
<sst xmlns="http://schemas.openxmlformats.org/spreadsheetml/2006/main" count="40" uniqueCount="30">
  <si>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</si>
  <si>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</si>
  <si>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</si>
  <si>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</si>
  <si>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</si>
  <si>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</si>
  <si>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</si>
  <si>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</si>
  <si>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</si>
  <si>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</si>
  <si>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TOTAL AUTOBAREMO</t>
  </si>
  <si>
    <t>NIF/NIE/PASAPORTE:</t>
  </si>
  <si>
    <t>Total Autobaremo</t>
  </si>
  <si>
    <t>FORMACIÓN REGLADA. Se acredita con una titulación Académica con validez Oficial</t>
  </si>
  <si>
    <t>Formación académica oficial teórico‐práctica adecuada o dominio acreditado acorde con las funciones:        6 puntos</t>
  </si>
  <si>
    <t>FORMACIÓN CONTINUADA</t>
  </si>
  <si>
    <t>TOTAL FORMACIÓN CONTINUADA</t>
  </si>
  <si>
    <t>Diplomas o certificados de formación relativa al puesto de trabajo: 
0,25 puntos por cada diploma o certificado</t>
  </si>
  <si>
    <t>Nº DIPLOMAS  /  CERTIFICADOS</t>
  </si>
  <si>
    <t>TOTAL  EXPERIENCIA PROFESIONAL</t>
  </si>
  <si>
    <t xml:space="preserve">Nº  MESES
</t>
  </si>
  <si>
    <t>EXPERIENCIA PROFESIONAL. : (mínimo 3 meses de experiencia en cada caso para ser computable)</t>
  </si>
  <si>
    <t>FLEXIBILIDAD HORARIA</t>
  </si>
  <si>
    <t>Marcar SI en el caso de que la persona candidata esté dispuesta a realizar cambios en su horario de trabajo cuando sea necesario, adaptándose a las necesidades de la organización: 2 puntos</t>
  </si>
  <si>
    <t>TOTAL FLEXIBILIDAD HORARIA</t>
  </si>
  <si>
    <t>DISCAPACIDAD</t>
  </si>
  <si>
    <t>Marcar SI en el caso de que la persona candidata tenga algún grado de discapacidad siempre que sea capaz de desempeñar las funciones del puesto para el que está convocado: 2 puntos</t>
  </si>
  <si>
    <t>TOTAL DISCAPACIDAD</t>
  </si>
  <si>
    <r>
      <t xml:space="preserve">Por servicios prestados con contrato laboral de categoría similar en la </t>
    </r>
    <r>
      <rPr>
        <b/>
        <sz val="11"/>
        <color theme="1"/>
        <rFont val="Calibri"/>
        <family val="2"/>
        <scheme val="minor"/>
      </rPr>
      <t>Fundación General de la Universidad de Valladolid</t>
    </r>
    <r>
      <rPr>
        <sz val="11"/>
        <color theme="1"/>
        <rFont val="Calibri"/>
        <family val="2"/>
        <scheme val="minor"/>
      </rPr>
      <t>, con un mínimo de tres meses completos: 0,50 puntos por mes, incluidos los tres primeros meses.</t>
    </r>
  </si>
  <si>
    <r>
      <t xml:space="preserve">Por servicios prestados con contrato laboral de categoría y funciones similares en </t>
    </r>
    <r>
      <rPr>
        <b/>
        <sz val="11"/>
        <color theme="1"/>
        <rFont val="Calibri"/>
        <family val="2"/>
        <scheme val="minor"/>
      </rPr>
      <t>Entidades del Sector Público/Privado</t>
    </r>
    <r>
      <rPr>
        <sz val="11"/>
        <color theme="1"/>
        <rFont val="Calibri"/>
        <family val="2"/>
        <scheme val="minor"/>
      </rPr>
      <t>, con un mínimo de tres meses completos: 0,15 puntos por mes incluidos los 3 primeros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</si>
</sst>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5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2" borderId="7" xfId="0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2" fontId="1" fillId="2" borderId="17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justify" vertical="center" wrapText="1"/>
    </xf>
    <xf numFmtId="0" fontId="0" fillId="2" borderId="16" xfId="0" applyFill="1" applyBorder="1" applyAlignment="1" applyProtection="1">
      <alignment horizontal="justify" vertical="center" wrapText="1"/>
    </xf>
    <xf numFmtId="0" fontId="6" fillId="2" borderId="8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2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3" fontId="0" fillId="0" borderId="24" xfId="0" applyNumberFormat="1" applyFill="1" applyBorder="1" applyAlignment="1" applyProtection="1">
      <alignment horizontal="justify" vertical="center" wrapText="1"/>
    </xf>
    <xf numFmtId="3" fontId="0" fillId="0" borderId="16" xfId="0" applyNumberFormat="1" applyFill="1" applyBorder="1" applyAlignment="1" applyProtection="1">
      <alignment horizontal="justify" vertical="center" wrapText="1"/>
    </xf>
    <xf numFmtId="3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3" xfId="0" applyNumberFormat="1" applyFont="1" applyFill="1" applyBorder="1" applyAlignment="1" applyProtection="1">
      <alignment horizontal="center" vertical="center"/>
    </xf>
    <xf numFmtId="4" fontId="6" fillId="6" borderId="13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3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2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5</xdr:col>
      <xdr:colOff>117475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CONSTITUCION DE UNA BOLSA DE EMPLEO DE LA FUNDACION GENERAL DE LA UNIVERSIDAD DE VALLADOLID PARA LAS CATEGORÍAS PERSONAL DE SERVICIOS GENERALES – (ENCARGADO DE MANTENIMIENTO)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BE PSG2301</a:t>
          </a:r>
          <a:endParaRPr lang="es-ES" sz="1200"/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L41"/>
  <sheetViews>
    <sheetView tabSelected="1" zoomScaleNormal="100" workbookViewId="0">
      <selection activeCell="R23" sqref="R23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6.140625" style="9" customWidth="1"/>
    <col min="5" max="5" width="8.7109375" style="9" customWidth="1"/>
    <col min="6" max="6" width="20.28515625" style="9" customWidth="1"/>
    <col min="7" max="7" width="71.7109375" style="9" customWidth="1"/>
    <col min="8" max="8" width="14.42578125" style="21" customWidth="1"/>
    <col min="9" max="9" width="4.7109375" style="9" hidden="1" customWidth="1"/>
    <col min="10" max="10" width="11.42578125" style="8" hidden="1" customWidth="1"/>
    <col min="11" max="12" width="11.42578125" style="9" hidden="1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29" t="s">
        <v>8</v>
      </c>
      <c r="C5" s="30"/>
      <c r="D5" s="31"/>
      <c r="E5" s="31"/>
      <c r="F5" s="31"/>
      <c r="G5" s="31"/>
      <c r="H5" s="32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38" t="s">
        <v>4</v>
      </c>
      <c r="D7" s="39"/>
      <c r="E7" s="40"/>
      <c r="F7" s="41"/>
      <c r="G7" s="42"/>
      <c r="H7" s="43"/>
      <c r="I7" s="10"/>
    </row>
    <row r="8" spans="1:10" s="12" customFormat="1" x14ac:dyDescent="0.25">
      <c r="A8" s="10"/>
      <c r="B8" s="1"/>
      <c r="C8" s="38" t="s">
        <v>11</v>
      </c>
      <c r="D8" s="39"/>
      <c r="E8" s="40"/>
      <c r="F8" s="41"/>
      <c r="G8" s="42"/>
      <c r="H8" s="43"/>
      <c r="I8" s="10"/>
      <c r="J8" s="11" t="s">
        <v>1</v>
      </c>
    </row>
    <row r="9" spans="1:10" s="12" customFormat="1" x14ac:dyDescent="0.25">
      <c r="A9" s="10"/>
      <c r="B9" s="1"/>
      <c r="C9" s="38" t="s">
        <v>5</v>
      </c>
      <c r="D9" s="39"/>
      <c r="E9" s="40"/>
      <c r="F9" s="41"/>
      <c r="G9" s="42"/>
      <c r="H9" s="43"/>
      <c r="I9" s="10"/>
      <c r="J9" s="11" t="s">
        <v>2</v>
      </c>
    </row>
    <row r="10" spans="1:10" s="12" customFormat="1" ht="14.25" customHeight="1" x14ac:dyDescent="0.25">
      <c r="A10" s="10"/>
      <c r="B10" s="1"/>
      <c r="C10" s="38" t="s">
        <v>6</v>
      </c>
      <c r="D10" s="39"/>
      <c r="E10" s="40"/>
      <c r="F10" s="41"/>
      <c r="G10" s="42"/>
      <c r="H10" s="43"/>
      <c r="I10" s="10"/>
      <c r="J10" s="11"/>
    </row>
    <row r="11" spans="1:10" s="12" customFormat="1" ht="14.25" customHeight="1" x14ac:dyDescent="0.25">
      <c r="A11" s="10"/>
      <c r="B11" s="1"/>
      <c r="C11" s="38" t="s">
        <v>12</v>
      </c>
      <c r="D11" s="39"/>
      <c r="E11" s="40"/>
      <c r="F11" s="57">
        <f>H39</f>
        <v>0</v>
      </c>
      <c r="G11" s="58"/>
      <c r="H11" s="59"/>
      <c r="I11" s="10"/>
      <c r="J11" s="11"/>
    </row>
    <row r="12" spans="1:10" s="12" customFormat="1" ht="14.25" customHeight="1" thickBot="1" x14ac:dyDescent="0.3">
      <c r="A12" s="10"/>
      <c r="B12" s="1"/>
      <c r="C12" s="28"/>
      <c r="D12" s="2"/>
      <c r="E12" s="2"/>
      <c r="F12" s="2"/>
      <c r="G12" s="2"/>
      <c r="H12" s="15"/>
      <c r="I12" s="10"/>
      <c r="J12" s="11"/>
    </row>
    <row r="13" spans="1:10" ht="15.75" thickTop="1" x14ac:dyDescent="0.25">
      <c r="A13" s="5"/>
      <c r="B13" s="3"/>
      <c r="C13" s="60" t="s">
        <v>9</v>
      </c>
      <c r="D13" s="68" t="s">
        <v>3</v>
      </c>
      <c r="E13" s="69"/>
      <c r="F13" s="64" t="s">
        <v>13</v>
      </c>
      <c r="G13" s="65"/>
      <c r="H13" s="36" t="s">
        <v>0</v>
      </c>
      <c r="I13" s="5"/>
    </row>
    <row r="14" spans="1:10" ht="17.25" customHeight="1" thickBot="1" x14ac:dyDescent="0.3">
      <c r="A14" s="5"/>
      <c r="B14" s="3"/>
      <c r="C14" s="61"/>
      <c r="D14" s="70"/>
      <c r="E14" s="71"/>
      <c r="F14" s="66"/>
      <c r="G14" s="67"/>
      <c r="H14" s="37"/>
      <c r="I14" s="5"/>
    </row>
    <row r="15" spans="1:10" ht="29.25" customHeight="1" thickTop="1" thickBot="1" x14ac:dyDescent="0.3">
      <c r="A15" s="5"/>
      <c r="B15" s="3"/>
      <c r="C15" s="62"/>
      <c r="D15" s="44"/>
      <c r="E15" s="45"/>
      <c r="F15" s="33" t="s">
        <v>14</v>
      </c>
      <c r="G15" s="34"/>
      <c r="H15" s="26">
        <f>J15</f>
        <v>0</v>
      </c>
      <c r="I15" s="5"/>
      <c r="J15" s="8">
        <f>IF(D15=$J$8,6,0)</f>
        <v>0</v>
      </c>
    </row>
    <row r="16" spans="1:10" ht="21" customHeight="1" thickTop="1" thickBot="1" x14ac:dyDescent="0.3">
      <c r="A16" s="5"/>
      <c r="B16" s="3"/>
      <c r="C16" s="16"/>
      <c r="D16" s="17"/>
      <c r="E16" s="17"/>
      <c r="F16" s="35" t="s">
        <v>7</v>
      </c>
      <c r="G16" s="35"/>
      <c r="H16" s="27">
        <f>SUM(H15:H15)</f>
        <v>0</v>
      </c>
      <c r="I16" s="5"/>
      <c r="J16" s="8">
        <f>SUM(H15:H15)</f>
        <v>0</v>
      </c>
    </row>
    <row r="17" spans="1:12" ht="21" customHeight="1" thickTop="1" thickBot="1" x14ac:dyDescent="0.3">
      <c r="A17" s="5"/>
      <c r="B17" s="3"/>
      <c r="C17" s="4"/>
      <c r="D17" s="18"/>
      <c r="E17" s="18"/>
      <c r="F17" s="24"/>
      <c r="G17" s="24"/>
      <c r="H17" s="63"/>
      <c r="I17" s="5"/>
    </row>
    <row r="18" spans="1:12" ht="15.75" thickTop="1" x14ac:dyDescent="0.25">
      <c r="A18" s="5"/>
      <c r="B18" s="3"/>
      <c r="C18" s="60" t="s">
        <v>9</v>
      </c>
      <c r="D18" s="72" t="s">
        <v>18</v>
      </c>
      <c r="E18" s="73"/>
      <c r="F18" s="64" t="s">
        <v>15</v>
      </c>
      <c r="G18" s="65"/>
      <c r="H18" s="36" t="s">
        <v>0</v>
      </c>
      <c r="I18" s="5"/>
    </row>
    <row r="19" spans="1:12" ht="30.75" customHeight="1" thickBot="1" x14ac:dyDescent="0.3">
      <c r="A19" s="5"/>
      <c r="B19" s="3"/>
      <c r="C19" s="61"/>
      <c r="D19" s="74"/>
      <c r="E19" s="75"/>
      <c r="F19" s="66"/>
      <c r="G19" s="67"/>
      <c r="H19" s="37"/>
      <c r="I19" s="5"/>
    </row>
    <row r="20" spans="1:12" ht="29.25" customHeight="1" thickTop="1" thickBot="1" x14ac:dyDescent="0.3">
      <c r="A20" s="5"/>
      <c r="B20" s="3"/>
      <c r="C20" s="62"/>
      <c r="D20" s="84"/>
      <c r="E20" s="85"/>
      <c r="F20" s="53" t="s">
        <v>17</v>
      </c>
      <c r="G20" s="54"/>
      <c r="H20" s="26">
        <f>D20*0.25</f>
        <v>0</v>
      </c>
      <c r="I20" s="5"/>
      <c r="J20" s="8">
        <f>D20*1</f>
        <v>0</v>
      </c>
    </row>
    <row r="21" spans="1:12" ht="21" customHeight="1" thickTop="1" thickBot="1" x14ac:dyDescent="0.3">
      <c r="A21" s="5"/>
      <c r="B21" s="3"/>
      <c r="C21" s="16"/>
      <c r="D21" s="17"/>
      <c r="E21" s="17"/>
      <c r="F21" s="35" t="s">
        <v>16</v>
      </c>
      <c r="G21" s="35"/>
      <c r="H21" s="27">
        <f>SUM(H20:H20)</f>
        <v>0</v>
      </c>
      <c r="I21" s="5"/>
      <c r="J21" s="8">
        <f>SUM(H20:H20)</f>
        <v>0</v>
      </c>
    </row>
    <row r="22" spans="1:12" ht="21" customHeight="1" thickTop="1" thickBot="1" x14ac:dyDescent="0.3">
      <c r="A22" s="5"/>
      <c r="B22" s="3"/>
      <c r="C22" s="4"/>
      <c r="D22" s="18"/>
      <c r="E22" s="18"/>
      <c r="F22" s="24"/>
      <c r="G22" s="24"/>
      <c r="H22" s="63"/>
      <c r="I22" s="5"/>
    </row>
    <row r="23" spans="1:12" ht="18" customHeight="1" thickTop="1" x14ac:dyDescent="0.25">
      <c r="A23" s="5"/>
      <c r="B23" s="3"/>
      <c r="C23" s="60" t="s">
        <v>9</v>
      </c>
      <c r="D23" s="76" t="s">
        <v>20</v>
      </c>
      <c r="E23" s="77"/>
      <c r="F23" s="80" t="s">
        <v>21</v>
      </c>
      <c r="G23" s="81"/>
      <c r="H23" s="36" t="s">
        <v>0</v>
      </c>
      <c r="I23" s="5"/>
    </row>
    <row r="24" spans="1:12" ht="45" customHeight="1" thickBot="1" x14ac:dyDescent="0.3">
      <c r="A24" s="5"/>
      <c r="B24" s="3"/>
      <c r="C24" s="61"/>
      <c r="D24" s="78"/>
      <c r="E24" s="79"/>
      <c r="F24" s="82"/>
      <c r="G24" s="83"/>
      <c r="H24" s="37"/>
      <c r="I24" s="5"/>
    </row>
    <row r="25" spans="1:12" ht="45" customHeight="1" thickTop="1" thickBot="1" x14ac:dyDescent="0.3">
      <c r="A25" s="5"/>
      <c r="B25" s="3"/>
      <c r="C25" s="61"/>
      <c r="D25" s="84"/>
      <c r="E25" s="85"/>
      <c r="F25" s="53" t="s">
        <v>28</v>
      </c>
      <c r="G25" s="54"/>
      <c r="H25" s="26">
        <f>IF(D25&lt;3,0,J25)</f>
        <v>0</v>
      </c>
      <c r="I25" s="5"/>
      <c r="J25" s="8">
        <f>D25*0.5</f>
        <v>0</v>
      </c>
      <c r="K25" s="9">
        <f>IF(L25&gt;5,5,L25)</f>
        <v>0</v>
      </c>
      <c r="L25" s="9">
        <f>D25*0.25</f>
        <v>0</v>
      </c>
    </row>
    <row r="26" spans="1:12" ht="45.75" customHeight="1" thickBot="1" x14ac:dyDescent="0.3">
      <c r="A26" s="5"/>
      <c r="B26" s="3"/>
      <c r="C26" s="61"/>
      <c r="D26" s="55"/>
      <c r="E26" s="56"/>
      <c r="F26" s="53" t="s">
        <v>29</v>
      </c>
      <c r="G26" s="54"/>
      <c r="H26" s="26">
        <f>IF(D26&lt;3,0,J26)</f>
        <v>0</v>
      </c>
      <c r="I26" s="5"/>
      <c r="J26" s="8">
        <f>D26*0.15</f>
        <v>0</v>
      </c>
      <c r="K26" s="9">
        <f>IF(L26&gt;5,5,L26)</f>
        <v>0</v>
      </c>
      <c r="L26" s="9">
        <f>D26*0.25</f>
        <v>0</v>
      </c>
    </row>
    <row r="27" spans="1:12" ht="20.25" thickTop="1" thickBot="1" x14ac:dyDescent="0.3">
      <c r="A27" s="5"/>
      <c r="B27" s="3"/>
      <c r="C27" s="16"/>
      <c r="D27" s="19"/>
      <c r="E27" s="19"/>
      <c r="F27" s="35" t="s">
        <v>19</v>
      </c>
      <c r="G27" s="35"/>
      <c r="H27" s="22">
        <f>SUM(H25:H26)</f>
        <v>0</v>
      </c>
      <c r="I27" s="5"/>
      <c r="J27" s="8">
        <f>SUM(H25:H26)</f>
        <v>0</v>
      </c>
    </row>
    <row r="28" spans="1:12" ht="20.25" thickTop="1" thickBot="1" x14ac:dyDescent="0.3">
      <c r="A28" s="5"/>
      <c r="B28" s="3"/>
      <c r="C28" s="4"/>
      <c r="D28" s="4"/>
      <c r="E28" s="4"/>
      <c r="F28" s="24"/>
      <c r="G28" s="24"/>
      <c r="H28" s="25"/>
      <c r="I28" s="5"/>
    </row>
    <row r="29" spans="1:12" ht="15.75" thickTop="1" x14ac:dyDescent="0.25">
      <c r="A29" s="5"/>
      <c r="B29" s="3"/>
      <c r="C29" s="60" t="s">
        <v>9</v>
      </c>
      <c r="D29" s="68" t="s">
        <v>3</v>
      </c>
      <c r="E29" s="69"/>
      <c r="F29" s="64" t="s">
        <v>22</v>
      </c>
      <c r="G29" s="65"/>
      <c r="H29" s="36" t="s">
        <v>0</v>
      </c>
      <c r="I29" s="5"/>
    </row>
    <row r="30" spans="1:12" ht="17.25" customHeight="1" thickBot="1" x14ac:dyDescent="0.3">
      <c r="A30" s="5"/>
      <c r="B30" s="3"/>
      <c r="C30" s="61"/>
      <c r="D30" s="70"/>
      <c r="E30" s="71"/>
      <c r="F30" s="66"/>
      <c r="G30" s="67"/>
      <c r="H30" s="37"/>
      <c r="I30" s="5"/>
    </row>
    <row r="31" spans="1:12" ht="29.25" customHeight="1" thickTop="1" thickBot="1" x14ac:dyDescent="0.3">
      <c r="A31" s="5"/>
      <c r="B31" s="3"/>
      <c r="C31" s="62"/>
      <c r="D31" s="44"/>
      <c r="E31" s="45"/>
      <c r="F31" s="33" t="s">
        <v>23</v>
      </c>
      <c r="G31" s="34"/>
      <c r="H31" s="26">
        <f>J31</f>
        <v>0</v>
      </c>
      <c r="I31" s="5"/>
      <c r="J31" s="8">
        <f>IF(D31=$J$8,2,0)</f>
        <v>0</v>
      </c>
    </row>
    <row r="32" spans="1:12" ht="21" customHeight="1" thickTop="1" thickBot="1" x14ac:dyDescent="0.3">
      <c r="A32" s="5"/>
      <c r="B32" s="3"/>
      <c r="C32" s="16"/>
      <c r="D32" s="17"/>
      <c r="E32" s="17"/>
      <c r="F32" s="35" t="s">
        <v>24</v>
      </c>
      <c r="G32" s="35"/>
      <c r="H32" s="27">
        <f>SUM(H31:H31)</f>
        <v>0</v>
      </c>
      <c r="I32" s="5"/>
      <c r="J32" s="8">
        <f>SUM(H31:H31)</f>
        <v>0</v>
      </c>
    </row>
    <row r="33" spans="1:10" ht="20.25" thickTop="1" thickBot="1" x14ac:dyDescent="0.3">
      <c r="A33" s="5"/>
      <c r="B33" s="3"/>
      <c r="C33" s="4"/>
      <c r="D33" s="4"/>
      <c r="E33" s="4"/>
      <c r="F33" s="24"/>
      <c r="G33" s="24"/>
      <c r="H33" s="25"/>
      <c r="I33" s="5"/>
    </row>
    <row r="34" spans="1:10" ht="15.75" thickTop="1" x14ac:dyDescent="0.25">
      <c r="A34" s="5"/>
      <c r="B34" s="3"/>
      <c r="C34" s="60" t="s">
        <v>9</v>
      </c>
      <c r="D34" s="68" t="s">
        <v>3</v>
      </c>
      <c r="E34" s="69"/>
      <c r="F34" s="64" t="s">
        <v>25</v>
      </c>
      <c r="G34" s="65"/>
      <c r="H34" s="36" t="s">
        <v>0</v>
      </c>
      <c r="I34" s="5"/>
    </row>
    <row r="35" spans="1:10" ht="17.25" customHeight="1" thickBot="1" x14ac:dyDescent="0.3">
      <c r="A35" s="5"/>
      <c r="B35" s="3"/>
      <c r="C35" s="61"/>
      <c r="D35" s="70"/>
      <c r="E35" s="71"/>
      <c r="F35" s="66"/>
      <c r="G35" s="67"/>
      <c r="H35" s="37"/>
      <c r="I35" s="5"/>
    </row>
    <row r="36" spans="1:10" ht="29.25" customHeight="1" thickTop="1" thickBot="1" x14ac:dyDescent="0.3">
      <c r="A36" s="5"/>
      <c r="B36" s="3"/>
      <c r="C36" s="62"/>
      <c r="D36" s="44"/>
      <c r="E36" s="45"/>
      <c r="F36" s="33" t="s">
        <v>26</v>
      </c>
      <c r="G36" s="34"/>
      <c r="H36" s="26">
        <f>J36</f>
        <v>0</v>
      </c>
      <c r="I36" s="5"/>
      <c r="J36" s="8">
        <f>IF(D36=$J$8,2,0)</f>
        <v>0</v>
      </c>
    </row>
    <row r="37" spans="1:10" ht="21" customHeight="1" thickTop="1" thickBot="1" x14ac:dyDescent="0.3">
      <c r="A37" s="5"/>
      <c r="B37" s="3"/>
      <c r="C37" s="16"/>
      <c r="D37" s="17"/>
      <c r="E37" s="17"/>
      <c r="F37" s="35" t="s">
        <v>27</v>
      </c>
      <c r="G37" s="35"/>
      <c r="H37" s="27">
        <f>SUM(H36:H36)</f>
        <v>0</v>
      </c>
      <c r="I37" s="5"/>
      <c r="J37" s="8">
        <f>SUM(H36:H36)</f>
        <v>0</v>
      </c>
    </row>
    <row r="38" spans="1:10" ht="20.25" thickTop="1" thickBot="1" x14ac:dyDescent="0.3">
      <c r="A38" s="5"/>
      <c r="B38" s="3"/>
      <c r="C38" s="4"/>
      <c r="D38" s="4"/>
      <c r="E38" s="4"/>
      <c r="F38" s="24"/>
      <c r="G38" s="24"/>
      <c r="H38" s="25"/>
      <c r="I38" s="5"/>
    </row>
    <row r="39" spans="1:10" ht="22.5" customHeight="1" thickTop="1" thickBot="1" x14ac:dyDescent="0.3">
      <c r="A39" s="5"/>
      <c r="B39" s="3"/>
      <c r="C39" s="50" t="s">
        <v>10</v>
      </c>
      <c r="D39" s="51"/>
      <c r="E39" s="51"/>
      <c r="F39" s="51"/>
      <c r="G39" s="52"/>
      <c r="H39" s="23">
        <f>H16+H21+H27+H32+H37</f>
        <v>0</v>
      </c>
      <c r="I39" s="5"/>
    </row>
    <row r="40" spans="1:10" ht="8.25" customHeight="1" thickTop="1" thickBot="1" x14ac:dyDescent="0.3">
      <c r="A40" s="5"/>
      <c r="B40" s="46"/>
      <c r="C40" s="47"/>
      <c r="D40" s="48"/>
      <c r="E40" s="48"/>
      <c r="F40" s="48"/>
      <c r="G40" s="48"/>
      <c r="H40" s="49"/>
      <c r="I40" s="5"/>
    </row>
    <row r="41" spans="1:10" ht="15.75" thickTop="1" x14ac:dyDescent="0.25">
      <c r="A41" s="5"/>
      <c r="B41" s="5"/>
      <c r="C41" s="5"/>
      <c r="D41" s="5"/>
      <c r="E41" s="5"/>
      <c r="F41" s="5"/>
      <c r="G41" s="5"/>
      <c r="H41" s="20"/>
      <c r="I41" s="5"/>
    </row>
  </sheetData>
  <sheetProtection algorithmName="SHA-512" hashValue="q+zkeei06t+VgrZ83JI+5V1R4KmS8LfQXMnnjMTgKAchmZcDYwLYsHnWxG5eROUUVcrB6DVGS3RqnPiy8n+eHw==" saltValue="PD0ANGs/onTtU3mwOeH7xQ==" spinCount="100000" sheet="1" objects="1" scenarios="1"/>
  <mergeCells count="50">
    <mergeCell ref="H34:H35"/>
    <mergeCell ref="D36:E36"/>
    <mergeCell ref="F36:G36"/>
    <mergeCell ref="F37:G37"/>
    <mergeCell ref="D31:E31"/>
    <mergeCell ref="F31:G31"/>
    <mergeCell ref="F32:G32"/>
    <mergeCell ref="C34:C36"/>
    <mergeCell ref="D34:E35"/>
    <mergeCell ref="F34:G35"/>
    <mergeCell ref="C13:C15"/>
    <mergeCell ref="C23:C26"/>
    <mergeCell ref="C18:C20"/>
    <mergeCell ref="F18:G19"/>
    <mergeCell ref="D20:E20"/>
    <mergeCell ref="F20:G20"/>
    <mergeCell ref="F21:G21"/>
    <mergeCell ref="D13:E14"/>
    <mergeCell ref="D18:E19"/>
    <mergeCell ref="D23:E24"/>
    <mergeCell ref="C29:C31"/>
    <mergeCell ref="D29:E30"/>
    <mergeCell ref="D26:E26"/>
    <mergeCell ref="F26:G26"/>
    <mergeCell ref="F11:H11"/>
    <mergeCell ref="F13:G14"/>
    <mergeCell ref="F15:G15"/>
    <mergeCell ref="H18:H19"/>
    <mergeCell ref="F29:G30"/>
    <mergeCell ref="H29:H30"/>
    <mergeCell ref="B40:H40"/>
    <mergeCell ref="F27:G27"/>
    <mergeCell ref="C39:G39"/>
    <mergeCell ref="H23:H24"/>
    <mergeCell ref="F23:G24"/>
    <mergeCell ref="D25:E25"/>
    <mergeCell ref="F25:G25"/>
    <mergeCell ref="B5:H5"/>
    <mergeCell ref="F16:G16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D15:E15"/>
    <mergeCell ref="C11:E11"/>
  </mergeCells>
  <dataValidations count="1">
    <dataValidation type="list" allowBlank="1" showInputMessage="1" showErrorMessage="1" sqref="D15:E15 D31:E31 D36:E36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2023-04-18T07:58:53Z</cp:lastPrinted>
  <dcterms:created xsi:type="dcterms:W3CDTF">2022-03-16T12:07:19Z</dcterms:created>
  <dcterms:modified xsi:type="dcterms:W3CDTF">2023-09-01T08:51:12Z</dcterms:modified>
</cp:coreProperties>
</file>